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mcarlso\Desktop\Newsletter\2022\"/>
    </mc:Choice>
  </mc:AlternateContent>
  <xr:revisionPtr revIDLastSave="0" documentId="13_ncr:1_{1D1C05E3-E70C-438C-8837-DB9BF5AC80C1}" xr6:coauthVersionLast="47" xr6:coauthVersionMax="47" xr10:uidLastSave="{00000000-0000-0000-0000-000000000000}"/>
  <bookViews>
    <workbookView xWindow="20370" yWindow="-2520" windowWidth="25440" windowHeight="15390" xr2:uid="{00000000-000D-0000-FFFF-FFFF00000000}"/>
  </bookViews>
  <sheets>
    <sheet name="Perf 21 Q2" sheetId="9" r:id="rId1"/>
    <sheet name="AL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4" l="1"/>
  <c r="C31" i="4"/>
</calcChain>
</file>

<file path=xl/sharedStrings.xml><?xml version="1.0" encoding="utf-8"?>
<sst xmlns="http://schemas.openxmlformats.org/spreadsheetml/2006/main" count="145" uniqueCount="95">
  <si>
    <t>State Dislocated Worker</t>
  </si>
  <si>
    <t>WIOA Dislocated Worker</t>
  </si>
  <si>
    <t>WIOA Adult</t>
  </si>
  <si>
    <t>STATEWIDE</t>
  </si>
  <si>
    <t>total cases--&gt;</t>
  </si>
  <si>
    <t>Total cases----&gt;</t>
  </si>
  <si>
    <t>Served</t>
  </si>
  <si>
    <t>2nd Quarter
Employment</t>
  </si>
  <si>
    <t>4th Quarter
Employment</t>
  </si>
  <si>
    <t>Median Earnings</t>
  </si>
  <si>
    <t>Credential Attainment</t>
  </si>
  <si>
    <t>Total Dislocated Worker</t>
  </si>
  <si>
    <t>EXCEEDING</t>
  </si>
  <si>
    <t>SUCCESSFUL</t>
  </si>
  <si>
    <t>DWG</t>
  </si>
  <si>
    <t>EXCEEDING = achieving higher than the negotiated performance standard</t>
  </si>
  <si>
    <t>SUCCESSFUL = achieving at least 50% of the negotiated performance standard</t>
  </si>
  <si>
    <t>UNSUCCESSFUL = achieving less than 50% of the negotiated performance standard</t>
  </si>
  <si>
    <r>
      <t xml:space="preserve">2nd Quarter
Employment
</t>
    </r>
    <r>
      <rPr>
        <b/>
        <sz val="11"/>
        <color theme="0"/>
        <rFont val="Calibri"/>
        <family val="2"/>
        <scheme val="minor"/>
      </rPr>
      <t>Goal</t>
    </r>
  </si>
  <si>
    <r>
      <t xml:space="preserve">2nd Quarter
Employment
</t>
    </r>
    <r>
      <rPr>
        <b/>
        <sz val="11"/>
        <color theme="0"/>
        <rFont val="Calibri"/>
        <family val="2"/>
        <scheme val="minor"/>
      </rPr>
      <t>Outcome</t>
    </r>
  </si>
  <si>
    <r>
      <t xml:space="preserve">2nd Quarter
Employment
</t>
    </r>
    <r>
      <rPr>
        <b/>
        <sz val="9"/>
        <rFont val="Calibri"/>
        <family val="2"/>
        <scheme val="minor"/>
      </rPr>
      <t>Numerator</t>
    </r>
  </si>
  <si>
    <r>
      <t xml:space="preserve">2nd Quarter
Employment
</t>
    </r>
    <r>
      <rPr>
        <b/>
        <sz val="9"/>
        <rFont val="Calibri"/>
        <family val="2"/>
        <scheme val="minor"/>
      </rPr>
      <t>Denominator</t>
    </r>
  </si>
  <si>
    <r>
      <t xml:space="preserve">4th Quarter
Employment
</t>
    </r>
    <r>
      <rPr>
        <b/>
        <sz val="11"/>
        <color theme="0"/>
        <rFont val="Calibri"/>
        <family val="2"/>
        <scheme val="minor"/>
      </rPr>
      <t>Goal</t>
    </r>
  </si>
  <si>
    <r>
      <t xml:space="preserve">4th Quarter
Employment
</t>
    </r>
    <r>
      <rPr>
        <b/>
        <sz val="11"/>
        <color theme="0"/>
        <rFont val="Calibri"/>
        <family val="2"/>
        <scheme val="minor"/>
      </rPr>
      <t>Outcome</t>
    </r>
  </si>
  <si>
    <r>
      <t xml:space="preserve">4th Quarter
Employment
</t>
    </r>
    <r>
      <rPr>
        <b/>
        <sz val="9"/>
        <rFont val="Calibri"/>
        <family val="2"/>
        <scheme val="minor"/>
      </rPr>
      <t>Numerator</t>
    </r>
  </si>
  <si>
    <r>
      <t xml:space="preserve">4th Quarter
Employment
</t>
    </r>
    <r>
      <rPr>
        <b/>
        <sz val="9"/>
        <rFont val="Calibri"/>
        <family val="2"/>
        <scheme val="minor"/>
      </rPr>
      <t>Denominator</t>
    </r>
  </si>
  <si>
    <r>
      <t xml:space="preserve">Median Earnings
</t>
    </r>
    <r>
      <rPr>
        <b/>
        <sz val="11"/>
        <color theme="0"/>
        <rFont val="Calibri"/>
        <family val="2"/>
        <scheme val="minor"/>
      </rPr>
      <t>Goal</t>
    </r>
  </si>
  <si>
    <r>
      <t xml:space="preserve">Median Earnings
</t>
    </r>
    <r>
      <rPr>
        <b/>
        <sz val="11"/>
        <color theme="0"/>
        <rFont val="Calibri"/>
        <family val="2"/>
        <scheme val="minor"/>
      </rPr>
      <t>Outcome</t>
    </r>
  </si>
  <si>
    <r>
      <t xml:space="preserve">Credential Attainment
</t>
    </r>
    <r>
      <rPr>
        <b/>
        <sz val="11"/>
        <color theme="0"/>
        <rFont val="Calibri"/>
        <family val="2"/>
        <scheme val="minor"/>
      </rPr>
      <t>Goal</t>
    </r>
  </si>
  <si>
    <r>
      <t xml:space="preserve">Credential Attainment
</t>
    </r>
    <r>
      <rPr>
        <b/>
        <sz val="11"/>
        <color theme="0"/>
        <rFont val="Calibri"/>
        <family val="2"/>
        <scheme val="minor"/>
      </rPr>
      <t>Outcome</t>
    </r>
  </si>
  <si>
    <r>
      <t xml:space="preserve">Credential Attainment
</t>
    </r>
    <r>
      <rPr>
        <b/>
        <sz val="9"/>
        <rFont val="Calibri"/>
        <family val="2"/>
        <scheme val="minor"/>
      </rPr>
      <t>Numerator</t>
    </r>
  </si>
  <si>
    <r>
      <t xml:space="preserve">Credential Attainment
</t>
    </r>
    <r>
      <rPr>
        <b/>
        <sz val="9"/>
        <rFont val="Calibri"/>
        <family val="2"/>
        <scheme val="minor"/>
      </rPr>
      <t>Denominator</t>
    </r>
  </si>
  <si>
    <t>AEOA 0218700 State DW Form PY20</t>
  </si>
  <si>
    <t>AIOIC 0398700 State DW Form PY20</t>
  </si>
  <si>
    <t>ANOKA WDA-12 0128500 State DW Form PY20</t>
  </si>
  <si>
    <t>AVIVO 0458700 State DW Form PY20</t>
  </si>
  <si>
    <t>CLUES 0708700 State DW Form PY20</t>
  </si>
  <si>
    <t>CMJTS WDA-5 0058500 State DW Form PY20</t>
  </si>
  <si>
    <t>DAKOTA WDA-14 0148500 State DW Form PY20</t>
  </si>
  <si>
    <t>DULUTH WDA-4 0048500 State DW Form PY20</t>
  </si>
  <si>
    <t>GES 0438700 State DW Form PY20</t>
  </si>
  <si>
    <t>HENNEPIN WDA-9 0098500 State DW Form PY20</t>
  </si>
  <si>
    <t>HIRED 0928700 State DW Form PY20</t>
  </si>
  <si>
    <t>JFCS 0878700 State DW Form PY20</t>
  </si>
  <si>
    <t>METP WDA-10 0108500 State DW Form PY20</t>
  </si>
  <si>
    <t>MN TEAMSTERS 0748700 State DW Form PY20</t>
  </si>
  <si>
    <t>NEMOJT WDA-3 0038500 State DW Form PY20</t>
  </si>
  <si>
    <t>NW PIC WDA-1 0018500 State DW Form PY20</t>
  </si>
  <si>
    <t>RAMSEY WDA-15 0158500 State DW Form PY20</t>
  </si>
  <si>
    <t>RURAL CEP WDA-2 0028500 State DW Form PY20</t>
  </si>
  <si>
    <t>S CENTRAL WDA-7 0078500 State DW Form PY20</t>
  </si>
  <si>
    <t>SBETC WDA-17 0178500 State DW Form PY20</t>
  </si>
  <si>
    <t>SE WDI WDA-8 0088500 State DW Form PY20</t>
  </si>
  <si>
    <t>SW PIC WDA-6 0068500 State DW Form PY20</t>
  </si>
  <si>
    <t>WASHINGTON WDA-16 0168500 State DW Form PY20</t>
  </si>
  <si>
    <t>WINONA WDA-18 0188500 State DW Form PY20</t>
  </si>
  <si>
    <t>ANOKA WDA-12 0128000 WIOA DW Form PY20</t>
  </si>
  <si>
    <t>CMJTS WDA-5 0058000 WIOA DW Form PY20</t>
  </si>
  <si>
    <t>DAKOTA WDA-14 0148000 WIOA DW Form PY20</t>
  </si>
  <si>
    <t>DULUTH WDA-4 0048000 WIOA DW Form PY20</t>
  </si>
  <si>
    <t>HENNEPIN WDA-9 0098000 WIOA DW Form PY20</t>
  </si>
  <si>
    <t>METP WDA-10 0108000 WIOA DW Form PY20</t>
  </si>
  <si>
    <t>NEMOJT WDA-3 0038000 WIOA DW Form PY20</t>
  </si>
  <si>
    <t>NW PIC WDA-1 0018000 WIOA DW Form PY20</t>
  </si>
  <si>
    <t>RAMSEY WDA-15 0158000 WIOA DW Form PY20</t>
  </si>
  <si>
    <t>RURAL CEP WDA-2 0028000 WIOA DW Form PY20</t>
  </si>
  <si>
    <t>S CENTRAL WDA-7 0078000 WIOA DW Form PY20</t>
  </si>
  <si>
    <t>SBETC WDA-17 0178000 WIOA DW Form PY20</t>
  </si>
  <si>
    <t>SE WDI WDA-8 0088000 WIOA DW Form PY20</t>
  </si>
  <si>
    <t>SW PIC WDA-6 0068000 WIOA DW Form PY20</t>
  </si>
  <si>
    <t>WASHINGTON WDA-16 0168000 WIOA DW Form PY20</t>
  </si>
  <si>
    <t>WINONA WDA-18 0188000 WIOA DW Form PY20</t>
  </si>
  <si>
    <t>ANOKA WDA12 0123100 WIOA Adult Form PY20</t>
  </si>
  <si>
    <t>CMJTS WDA05 0053100 WIOA Adult Form PY20</t>
  </si>
  <si>
    <t>DAKOTA WDA14 0143100 WIOA Adult Form PY20</t>
  </si>
  <si>
    <t>DULUTH WDA04 0043100 WIOA Adult Form PY20</t>
  </si>
  <si>
    <t>HENNEPIN WDA09 0093100 WIOA Adult Form PY20</t>
  </si>
  <si>
    <t>METP WDA10 0103100 WIOA Adult Form PY20</t>
  </si>
  <si>
    <t>NEMOJT WDA03 0033100 WIOA Adult Form PY20</t>
  </si>
  <si>
    <t>NW PIC WDA01 0013100 WIOA Adult Form PY20</t>
  </si>
  <si>
    <t>RAMSEY WDA15 0153100 WIOA Adult Form PY20</t>
  </si>
  <si>
    <t>RURAL CEP WDA02 0023100 WIOA Adult Form PY20</t>
  </si>
  <si>
    <t>S CENTRAL WDA07 0073100 WIOA Adult Form PY20</t>
  </si>
  <si>
    <t>SBETC WDA17 0173100 WIOA Adult Form PY20</t>
  </si>
  <si>
    <t>SE WDI WDA08 0083100 WIOA Adult Form PY20</t>
  </si>
  <si>
    <t>SW PIC WDA06 0063100 WIOA Adult Form PY20</t>
  </si>
  <si>
    <t>WASHINGTON WDA16 0163100 WIOA Adult Form PY20</t>
  </si>
  <si>
    <t>WINONA WDA18 0183100 WIOA Adult Form PY20</t>
  </si>
  <si>
    <t>Number
of Cases Currently Accessing PY20 WIOA &amp; State DW Allocations</t>
  </si>
  <si>
    <t>PERCENT
of all DW Cases Currently Accessing PY20 Allocations</t>
  </si>
  <si>
    <t>Number
of Cases Currently Accessing PY20 WIOA AD Allocations</t>
  </si>
  <si>
    <t>PERCENT
of all WIOA AD Cases Currently Accessing PY20 Allocations</t>
  </si>
  <si>
    <t>PY21 Q2
Statewide Performance Outcomes</t>
  </si>
  <si>
    <t>PY21 through Q2
Statewide Performance Outcome Achievements</t>
  </si>
  <si>
    <r>
      <rPr>
        <b/>
        <sz val="11"/>
        <color theme="1"/>
        <rFont val="Calibri"/>
        <family val="2"/>
        <scheme val="minor"/>
      </rPr>
      <t>Dislocated Worker and WIOA Adult Grantee</t>
    </r>
    <r>
      <rPr>
        <sz val="11"/>
        <color theme="1"/>
        <rFont val="Calibri"/>
        <family val="2"/>
        <scheme val="minor"/>
      </rPr>
      <t xml:space="preserve">
Cases currently accessing PY20 Allocations as of March 22,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</si>
</sst>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1" fillId="0" borderId="8" xfId="0" applyFont="1" applyFill="1" applyBorder="1" applyAlignment="1">
      <alignment horizontal="left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Fill="1" applyBorder="1" applyAlignment="1">
      <alignment horizontal="center" wrapText="1"/>
    </xf>
    <xf numFmtId="0" fontId="9" fillId="0" borderId="21" xfId="0" applyFont="1" applyBorder="1" applyAlignment="1">
      <alignment vertical="center"/>
    </xf>
    <xf numFmtId="3" fontId="0" fillId="0" borderId="22" xfId="0" applyNumberFormat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164" fontId="0" fillId="6" borderId="23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164" fontId="0" fillId="0" borderId="0" xfId="0" applyNumberFormat="1"/>
    <xf numFmtId="164" fontId="8" fillId="6" borderId="23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3" fontId="0" fillId="0" borderId="26" xfId="0" applyNumberFormat="1" applyBorder="1" applyAlignment="1">
      <alignment horizontal="center" vertical="center"/>
    </xf>
    <xf numFmtId="164" fontId="0" fillId="5" borderId="27" xfId="0" applyNumberFormat="1" applyFill="1" applyBorder="1" applyAlignment="1">
      <alignment horizontal="center" vertical="center"/>
    </xf>
    <xf numFmtId="164" fontId="0" fillId="6" borderId="27" xfId="0" applyNumberFormat="1" applyFill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164" fontId="8" fillId="6" borderId="27" xfId="0" applyNumberFormat="1" applyFont="1" applyFill="1" applyBorder="1" applyAlignment="1">
      <alignment horizontal="center" vertical="center"/>
    </xf>
    <xf numFmtId="3" fontId="8" fillId="7" borderId="28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3" fontId="0" fillId="0" borderId="30" xfId="0" applyNumberFormat="1" applyBorder="1" applyAlignment="1">
      <alignment horizontal="center" vertical="center"/>
    </xf>
    <xf numFmtId="164" fontId="0" fillId="5" borderId="31" xfId="0" applyNumberFormat="1" applyFill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164" fontId="8" fillId="6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5" borderId="23" xfId="0" applyNumberFormat="1" applyFill="1" applyBorder="1" applyAlignment="1">
      <alignment horizontal="center" vertical="center"/>
    </xf>
    <xf numFmtId="165" fontId="0" fillId="6" borderId="24" xfId="0" applyNumberFormat="1" applyFill="1" applyBorder="1" applyAlignment="1">
      <alignment horizontal="center" vertical="center"/>
    </xf>
    <xf numFmtId="165" fontId="0" fillId="5" borderId="27" xfId="0" applyNumberFormat="1" applyFill="1" applyBorder="1" applyAlignment="1">
      <alignment horizontal="center" vertical="center"/>
    </xf>
    <xf numFmtId="165" fontId="0" fillId="6" borderId="28" xfId="0" applyNumberFormat="1" applyFill="1" applyBorder="1" applyAlignment="1">
      <alignment horizontal="center" vertical="center"/>
    </xf>
    <xf numFmtId="165" fontId="0" fillId="5" borderId="31" xfId="0" applyNumberFormat="1" applyFill="1" applyBorder="1" applyAlignment="1">
      <alignment horizontal="center" vertical="center"/>
    </xf>
    <xf numFmtId="165" fontId="0" fillId="6" borderId="32" xfId="0" applyNumberFormat="1" applyFill="1" applyBorder="1" applyAlignment="1">
      <alignment horizontal="center" vertical="center"/>
    </xf>
    <xf numFmtId="0" fontId="0" fillId="8" borderId="0" xfId="0" applyFont="1" applyFill="1" applyBorder="1" applyAlignment="1">
      <alignment vertical="center"/>
    </xf>
    <xf numFmtId="0" fontId="0" fillId="9" borderId="0" xfId="0" applyFont="1" applyFill="1" applyBorder="1" applyAlignment="1">
      <alignment vertical="center"/>
    </xf>
    <xf numFmtId="164" fontId="0" fillId="7" borderId="23" xfId="0" applyNumberFormat="1" applyFill="1" applyBorder="1" applyAlignment="1">
      <alignment horizontal="center" vertical="center"/>
    </xf>
    <xf numFmtId="164" fontId="0" fillId="7" borderId="27" xfId="0" applyNumberForma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left" vertical="top" wrapText="1"/>
    </xf>
    <xf numFmtId="0" fontId="7" fillId="0" borderId="15" xfId="0" applyNumberFormat="1" applyFont="1" applyFill="1" applyBorder="1" applyAlignment="1" applyProtection="1">
      <alignment horizontal="left" vertical="top"/>
    </xf>
    <xf numFmtId="0" fontId="7" fillId="0" borderId="18" xfId="0" applyNumberFormat="1" applyFont="1" applyFill="1" applyBorder="1" applyAlignment="1" applyProtection="1">
      <alignment horizontal="left" vertical="top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0" fillId="3" borderId="16" xfId="0" applyFont="1" applyFill="1" applyBorder="1" applyAlignment="1">
      <alignment wrapText="1"/>
    </xf>
    <xf numFmtId="0" fontId="0" fillId="3" borderId="19" xfId="0" applyFont="1" applyFill="1" applyBorder="1" applyAlignment="1">
      <alignment wrapText="1"/>
    </xf>
    <xf numFmtId="0" fontId="5" fillId="3" borderId="13" xfId="0" applyNumberFormat="1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>
      <alignment wrapText="1"/>
    </xf>
    <xf numFmtId="0" fontId="8" fillId="3" borderId="19" xfId="0" applyFont="1" applyFill="1" applyBorder="1" applyAlignment="1">
      <alignment wrapText="1"/>
    </xf>
    <xf numFmtId="0" fontId="6" fillId="4" borderId="13" xfId="0" applyNumberFormat="1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>
      <alignment wrapText="1"/>
    </xf>
    <xf numFmtId="0" fontId="6" fillId="4" borderId="19" xfId="0" applyFont="1" applyFill="1" applyBorder="1" applyAlignment="1">
      <alignment wrapText="1"/>
    </xf>
    <xf numFmtId="0" fontId="6" fillId="4" borderId="14" xfId="0" applyNumberFormat="1" applyFont="1" applyFill="1" applyBorder="1" applyAlignment="1" applyProtection="1">
      <alignment horizontal="center" vertical="center" wrapText="1"/>
    </xf>
    <xf numFmtId="0" fontId="6" fillId="4" borderId="17" xfId="0" applyFont="1" applyFill="1" applyBorder="1" applyAlignment="1">
      <alignment wrapText="1"/>
    </xf>
    <xf numFmtId="0" fontId="6" fillId="4" borderId="20" xfId="0" applyFont="1" applyFill="1" applyBorder="1" applyAlignment="1">
      <alignment wrapText="1"/>
    </xf>
    <xf numFmtId="0" fontId="8" fillId="0" borderId="33" xfId="0" applyFont="1" applyBorder="1" applyAlignment="1">
      <alignment wrapText="1"/>
    </xf>
    <xf numFmtId="0" fontId="8" fillId="0" borderId="34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8" fillId="0" borderId="36" xfId="0" applyFont="1" applyBorder="1" applyAlignment="1">
      <alignment wrapText="1"/>
    </xf>
    <xf numFmtId="0" fontId="8" fillId="0" borderId="37" xfId="0" applyFont="1" applyBorder="1" applyAlignment="1">
      <alignment wrapText="1"/>
    </xf>
    <xf numFmtId="0" fontId="8" fillId="0" borderId="38" xfId="0" applyFont="1" applyBorder="1" applyAlignment="1">
      <alignment wrapText="1"/>
    </xf>
    <xf numFmtId="0" fontId="8" fillId="0" borderId="39" xfId="0" applyFont="1" applyBorder="1" applyAlignment="1">
      <alignment wrapText="1"/>
    </xf>
    <xf numFmtId="0" fontId="8" fillId="0" borderId="40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164" fontId="0" fillId="7" borderId="31" xfId="0" applyNumberFormat="1" applyFill="1" applyBorder="1" applyAlignment="1">
      <alignment horizontal="center" vertical="center"/>
    </xf>
    <xf numFmtId="165" fontId="0" fillId="7" borderId="28" xfId="0" applyNumberFormat="1" applyFill="1" applyBorder="1" applyAlignment="1">
      <alignment horizontal="center" vertical="center"/>
    </xf>
    <xf numFmtId="164" fontId="8" fillId="7" borderId="23" xfId="0" applyNumberFormat="1" applyFont="1" applyFill="1" applyBorder="1" applyAlignment="1">
      <alignment horizontal="center" vertical="center"/>
    </xf>
    <xf numFmtId="164" fontId="8" fillId="7" borderId="27" xfId="0" applyNumberFormat="1" applyFont="1" applyFill="1" applyBorder="1" applyAlignment="1">
      <alignment horizontal="center" vertical="center"/>
    </xf>
    <xf numFmtId="164" fontId="8" fillId="7" borderId="31" xfId="0" applyNumberFormat="1" applyFont="1" applyFill="1" applyBorder="1" applyAlignment="1">
      <alignment horizontal="center" vertical="center"/>
    </xf>
    <xf numFmtId="164" fontId="8" fillId="7" borderId="32" xfId="0" applyNumberFormat="1" applyFont="1" applyFill="1" applyBorder="1" applyAlignment="1">
      <alignment horizontal="center" vertical="center"/>
    </xf>
    <xf numFmtId="3" fontId="8" fillId="6" borderId="24" xfId="0" applyNumberFormat="1" applyFont="1" applyFill="1" applyBorder="1" applyAlignment="1">
      <alignment horizontal="center" vertical="center"/>
    </xf>
    <xf numFmtId="3" fontId="8" fillId="6" borderId="2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0"/>
  <sheetViews>
    <sheetView tabSelected="1" workbookViewId="0">
      <selection activeCell="L23" sqref="L23"/>
    </sheetView>
  </sheetViews>
  <sheetFormatPr defaultRowHeight="15" x14ac:dyDescent="0.25"/>
  <cols>
    <col min="2" max="2" width="31.140625" bestFit="1" customWidth="1"/>
    <col min="3" max="7" width="12.5703125" customWidth="1"/>
    <col min="8" max="8" width="2.7109375" customWidth="1"/>
    <col min="9" max="9" width="21" bestFit="1" customWidth="1"/>
    <col min="10" max="10" width="8.42578125" customWidth="1"/>
    <col min="11" max="14" width="10.28515625" customWidth="1"/>
  </cols>
  <sheetData>
    <row r="1" spans="2:14" ht="15.75" thickBot="1" x14ac:dyDescent="0.3"/>
    <row r="2" spans="2:14" ht="15" customHeight="1" thickTop="1" x14ac:dyDescent="0.25">
      <c r="B2" s="61" t="s">
        <v>92</v>
      </c>
      <c r="C2" s="64" t="s">
        <v>6</v>
      </c>
      <c r="D2" s="67" t="s">
        <v>18</v>
      </c>
      <c r="E2" s="67" t="s">
        <v>19</v>
      </c>
      <c r="F2" s="70" t="s">
        <v>20</v>
      </c>
      <c r="G2" s="73" t="s">
        <v>21</v>
      </c>
      <c r="I2" s="61" t="s">
        <v>93</v>
      </c>
      <c r="J2" s="64" t="s">
        <v>6</v>
      </c>
      <c r="K2" s="67" t="s">
        <v>7</v>
      </c>
      <c r="L2" s="67" t="s">
        <v>8</v>
      </c>
      <c r="M2" s="58" t="s">
        <v>9</v>
      </c>
      <c r="N2" s="58" t="s">
        <v>10</v>
      </c>
    </row>
    <row r="3" spans="2:14" x14ac:dyDescent="0.25">
      <c r="B3" s="62"/>
      <c r="C3" s="65"/>
      <c r="D3" s="68"/>
      <c r="E3" s="68"/>
      <c r="F3" s="71"/>
      <c r="G3" s="74"/>
      <c r="I3" s="62"/>
      <c r="J3" s="65"/>
      <c r="K3" s="68"/>
      <c r="L3" s="68"/>
      <c r="M3" s="59"/>
      <c r="N3" s="59"/>
    </row>
    <row r="4" spans="2:14" ht="15.75" thickBot="1" x14ac:dyDescent="0.3">
      <c r="B4" s="63"/>
      <c r="C4" s="66"/>
      <c r="D4" s="69"/>
      <c r="E4" s="69"/>
      <c r="F4" s="72"/>
      <c r="G4" s="75"/>
      <c r="I4" s="63"/>
      <c r="J4" s="66"/>
      <c r="K4" s="69"/>
      <c r="L4" s="69"/>
      <c r="M4" s="60"/>
      <c r="N4" s="60"/>
    </row>
    <row r="5" spans="2:14" ht="19.149999999999999" customHeight="1" x14ac:dyDescent="0.25">
      <c r="B5" s="22" t="s">
        <v>11</v>
      </c>
      <c r="C5" s="23">
        <v>4745</v>
      </c>
      <c r="D5" s="24">
        <v>0.83899999999999997</v>
      </c>
      <c r="E5" s="54">
        <v>0.76500000000000001</v>
      </c>
      <c r="F5" s="26">
        <v>1162</v>
      </c>
      <c r="G5" s="27">
        <v>1518</v>
      </c>
      <c r="H5" s="28"/>
      <c r="I5" s="22" t="s">
        <v>11</v>
      </c>
      <c r="J5" s="23">
        <v>4745</v>
      </c>
      <c r="K5" s="93" t="s">
        <v>13</v>
      </c>
      <c r="L5" s="29" t="s">
        <v>12</v>
      </c>
      <c r="M5" s="29" t="s">
        <v>12</v>
      </c>
      <c r="N5" s="97" t="s">
        <v>12</v>
      </c>
    </row>
    <row r="6" spans="2:14" ht="19.149999999999999" customHeight="1" x14ac:dyDescent="0.25">
      <c r="B6" s="30" t="s">
        <v>0</v>
      </c>
      <c r="C6" s="31">
        <v>3871</v>
      </c>
      <c r="D6" s="32">
        <v>0.83899999999999997</v>
      </c>
      <c r="E6" s="55">
        <v>0.76600000000000001</v>
      </c>
      <c r="F6" s="34">
        <v>1024</v>
      </c>
      <c r="G6" s="35">
        <v>1336</v>
      </c>
      <c r="H6" s="28"/>
      <c r="I6" s="30" t="s">
        <v>0</v>
      </c>
      <c r="J6" s="31">
        <v>3871</v>
      </c>
      <c r="K6" s="94" t="s">
        <v>13</v>
      </c>
      <c r="L6" s="36" t="s">
        <v>12</v>
      </c>
      <c r="M6" s="36" t="s">
        <v>12</v>
      </c>
      <c r="N6" s="98" t="s">
        <v>12</v>
      </c>
    </row>
    <row r="7" spans="2:14" ht="19.149999999999999" customHeight="1" x14ac:dyDescent="0.25">
      <c r="B7" s="30" t="s">
        <v>1</v>
      </c>
      <c r="C7" s="31">
        <v>1255</v>
      </c>
      <c r="D7" s="32">
        <v>0.83899999999999997</v>
      </c>
      <c r="E7" s="55">
        <v>0.81599999999999995</v>
      </c>
      <c r="F7" s="34">
        <v>382</v>
      </c>
      <c r="G7" s="35">
        <v>468</v>
      </c>
      <c r="H7" s="28"/>
      <c r="I7" s="30" t="s">
        <v>1</v>
      </c>
      <c r="J7" s="31">
        <v>1255</v>
      </c>
      <c r="K7" s="94" t="s">
        <v>13</v>
      </c>
      <c r="L7" s="36" t="s">
        <v>12</v>
      </c>
      <c r="M7" s="36" t="s">
        <v>12</v>
      </c>
      <c r="N7" s="98" t="s">
        <v>12</v>
      </c>
    </row>
    <row r="8" spans="2:14" ht="19.149999999999999" customHeight="1" x14ac:dyDescent="0.25">
      <c r="B8" s="30" t="s">
        <v>14</v>
      </c>
      <c r="C8" s="31">
        <v>150</v>
      </c>
      <c r="D8" s="32">
        <v>0.83899999999999997</v>
      </c>
      <c r="E8" s="33">
        <v>1</v>
      </c>
      <c r="F8" s="34">
        <v>9</v>
      </c>
      <c r="G8" s="35">
        <v>9</v>
      </c>
      <c r="H8" s="28"/>
      <c r="I8" s="30" t="s">
        <v>14</v>
      </c>
      <c r="J8" s="31">
        <v>150</v>
      </c>
      <c r="K8" s="36" t="s">
        <v>12</v>
      </c>
      <c r="L8" s="36" t="s">
        <v>12</v>
      </c>
      <c r="M8" s="94" t="s">
        <v>13</v>
      </c>
      <c r="N8" s="37" t="s">
        <v>13</v>
      </c>
    </row>
    <row r="9" spans="2:14" ht="19.149999999999999" customHeight="1" thickBot="1" x14ac:dyDescent="0.3">
      <c r="B9" s="38" t="s">
        <v>2</v>
      </c>
      <c r="C9" s="39">
        <v>1317</v>
      </c>
      <c r="D9" s="40">
        <v>0.79400000000000004</v>
      </c>
      <c r="E9" s="91">
        <v>0.65400000000000003</v>
      </c>
      <c r="F9" s="41">
        <v>242</v>
      </c>
      <c r="G9" s="42">
        <v>370</v>
      </c>
      <c r="H9" s="28"/>
      <c r="I9" s="38" t="s">
        <v>2</v>
      </c>
      <c r="J9" s="39">
        <v>1317</v>
      </c>
      <c r="K9" s="95" t="s">
        <v>13</v>
      </c>
      <c r="L9" s="95" t="s">
        <v>13</v>
      </c>
      <c r="M9" s="43" t="s">
        <v>12</v>
      </c>
      <c r="N9" s="96" t="s">
        <v>13</v>
      </c>
    </row>
    <row r="10" spans="2:14" ht="16.5" thickTop="1" x14ac:dyDescent="0.25">
      <c r="C10" s="44"/>
      <c r="D10" s="44"/>
      <c r="E10" s="44"/>
      <c r="F10" s="44"/>
      <c r="G10" s="44"/>
      <c r="I10" s="76" t="s">
        <v>15</v>
      </c>
      <c r="J10" s="77"/>
      <c r="K10" s="77"/>
      <c r="L10" s="77"/>
      <c r="M10" s="77"/>
      <c r="N10" s="78"/>
    </row>
    <row r="11" spans="2:14" ht="16.5" thickBot="1" x14ac:dyDescent="0.3">
      <c r="C11" s="44"/>
      <c r="D11" s="44"/>
      <c r="E11" s="44"/>
      <c r="F11" s="44"/>
      <c r="G11" s="44"/>
      <c r="I11" s="79" t="s">
        <v>16</v>
      </c>
      <c r="J11" s="80"/>
      <c r="K11" s="80"/>
      <c r="L11" s="80"/>
      <c r="M11" s="80"/>
      <c r="N11" s="81"/>
    </row>
    <row r="12" spans="2:14" ht="15" customHeight="1" thickTop="1" thickBot="1" x14ac:dyDescent="0.3">
      <c r="B12" s="61" t="s">
        <v>92</v>
      </c>
      <c r="C12" s="67" t="s">
        <v>22</v>
      </c>
      <c r="D12" s="67" t="s">
        <v>23</v>
      </c>
      <c r="E12" s="70" t="s">
        <v>24</v>
      </c>
      <c r="F12" s="73" t="s">
        <v>25</v>
      </c>
      <c r="G12" s="44"/>
      <c r="I12" s="82" t="s">
        <v>17</v>
      </c>
      <c r="J12" s="83"/>
      <c r="K12" s="83"/>
      <c r="L12" s="83"/>
      <c r="M12" s="83"/>
      <c r="N12" s="84"/>
    </row>
    <row r="13" spans="2:14" ht="15.75" thickTop="1" x14ac:dyDescent="0.25">
      <c r="B13" s="62"/>
      <c r="C13" s="68"/>
      <c r="D13" s="68"/>
      <c r="E13" s="71"/>
      <c r="F13" s="74"/>
      <c r="G13" s="44"/>
    </row>
    <row r="14" spans="2:14" ht="15.75" thickBot="1" x14ac:dyDescent="0.3">
      <c r="B14" s="63"/>
      <c r="C14" s="69"/>
      <c r="D14" s="69"/>
      <c r="E14" s="72"/>
      <c r="F14" s="75"/>
      <c r="G14" s="44"/>
    </row>
    <row r="15" spans="2:14" x14ac:dyDescent="0.25">
      <c r="B15" s="22" t="s">
        <v>11</v>
      </c>
      <c r="C15" s="24">
        <v>0.79500000000000004</v>
      </c>
      <c r="D15" s="25">
        <v>0.81100000000000005</v>
      </c>
      <c r="E15" s="26">
        <v>1116</v>
      </c>
      <c r="F15" s="27">
        <v>1376</v>
      </c>
      <c r="G15" s="45"/>
    </row>
    <row r="16" spans="2:14" x14ac:dyDescent="0.25">
      <c r="B16" s="30" t="s">
        <v>0</v>
      </c>
      <c r="C16" s="32">
        <v>0.79500000000000004</v>
      </c>
      <c r="D16" s="33">
        <v>0.80900000000000005</v>
      </c>
      <c r="E16" s="34">
        <v>990</v>
      </c>
      <c r="F16" s="35">
        <v>1223</v>
      </c>
      <c r="G16" s="45"/>
    </row>
    <row r="17" spans="2:9" x14ac:dyDescent="0.25">
      <c r="B17" s="30" t="s">
        <v>1</v>
      </c>
      <c r="C17" s="32">
        <v>0.79500000000000004</v>
      </c>
      <c r="D17" s="33">
        <v>0.83799999999999997</v>
      </c>
      <c r="E17" s="34">
        <v>425</v>
      </c>
      <c r="F17" s="35">
        <v>507</v>
      </c>
      <c r="G17" s="45"/>
    </row>
    <row r="18" spans="2:9" x14ac:dyDescent="0.25">
      <c r="B18" s="30" t="s">
        <v>14</v>
      </c>
      <c r="C18" s="32">
        <v>0.79500000000000004</v>
      </c>
      <c r="D18" s="33">
        <v>0.86699999999999999</v>
      </c>
      <c r="E18" s="34">
        <v>13</v>
      </c>
      <c r="F18" s="35">
        <v>15</v>
      </c>
      <c r="G18" s="45"/>
    </row>
    <row r="19" spans="2:9" ht="15.75" thickBot="1" x14ac:dyDescent="0.3">
      <c r="B19" s="38" t="s">
        <v>2</v>
      </c>
      <c r="C19" s="40">
        <v>0.755</v>
      </c>
      <c r="D19" s="91">
        <v>0.68500000000000005</v>
      </c>
      <c r="E19" s="41">
        <v>255</v>
      </c>
      <c r="F19" s="42">
        <v>372</v>
      </c>
      <c r="G19" s="45"/>
    </row>
    <row r="20" spans="2:9" ht="15.75" thickTop="1" x14ac:dyDescent="0.25">
      <c r="C20" s="44"/>
      <c r="D20" s="44"/>
      <c r="E20" s="44"/>
      <c r="F20" s="44"/>
      <c r="G20" s="44"/>
    </row>
    <row r="21" spans="2:9" ht="15.75" thickBot="1" x14ac:dyDescent="0.3">
      <c r="C21" s="44"/>
      <c r="D21" s="44"/>
      <c r="E21" s="44"/>
      <c r="F21" s="44"/>
      <c r="G21" s="44"/>
    </row>
    <row r="22" spans="2:9" ht="15" customHeight="1" thickTop="1" x14ac:dyDescent="0.25">
      <c r="B22" s="61" t="s">
        <v>92</v>
      </c>
      <c r="C22" s="67" t="s">
        <v>26</v>
      </c>
      <c r="D22" s="58" t="s">
        <v>27</v>
      </c>
      <c r="E22" s="44"/>
      <c r="F22" s="44"/>
      <c r="G22" s="44"/>
    </row>
    <row r="23" spans="2:9" x14ac:dyDescent="0.25">
      <c r="B23" s="62"/>
      <c r="C23" s="89"/>
      <c r="D23" s="59"/>
      <c r="E23" s="44"/>
      <c r="F23" s="44"/>
      <c r="G23" s="44"/>
    </row>
    <row r="24" spans="2:9" ht="15.75" thickBot="1" x14ac:dyDescent="0.3">
      <c r="B24" s="63"/>
      <c r="C24" s="90"/>
      <c r="D24" s="60"/>
      <c r="E24" s="44"/>
      <c r="F24" s="44"/>
      <c r="G24" s="44"/>
    </row>
    <row r="25" spans="2:9" x14ac:dyDescent="0.25">
      <c r="B25" s="22" t="s">
        <v>11</v>
      </c>
      <c r="C25" s="46">
        <v>11000</v>
      </c>
      <c r="D25" s="47">
        <v>13332</v>
      </c>
      <c r="E25" s="45"/>
      <c r="F25" s="44"/>
      <c r="G25" s="44"/>
    </row>
    <row r="26" spans="2:9" x14ac:dyDescent="0.25">
      <c r="B26" s="30" t="s">
        <v>0</v>
      </c>
      <c r="C26" s="48">
        <v>11000</v>
      </c>
      <c r="D26" s="49">
        <v>13587</v>
      </c>
      <c r="E26" s="45"/>
      <c r="F26" s="44"/>
      <c r="G26" s="44"/>
    </row>
    <row r="27" spans="2:9" x14ac:dyDescent="0.25">
      <c r="B27" s="30" t="s">
        <v>1</v>
      </c>
      <c r="C27" s="48">
        <v>11000</v>
      </c>
      <c r="D27" s="49">
        <v>12948</v>
      </c>
      <c r="E27" s="45"/>
      <c r="F27" s="44"/>
      <c r="G27" s="44"/>
    </row>
    <row r="28" spans="2:9" x14ac:dyDescent="0.25">
      <c r="B28" s="30" t="s">
        <v>14</v>
      </c>
      <c r="C28" s="48">
        <v>11000</v>
      </c>
      <c r="D28" s="92">
        <v>8655</v>
      </c>
      <c r="E28" s="45"/>
      <c r="F28" s="44"/>
      <c r="G28" s="44"/>
    </row>
    <row r="29" spans="2:9" ht="15.75" thickBot="1" x14ac:dyDescent="0.3">
      <c r="B29" s="38" t="s">
        <v>2</v>
      </c>
      <c r="C29" s="50">
        <v>7300</v>
      </c>
      <c r="D29" s="51">
        <v>8621</v>
      </c>
      <c r="E29" s="45"/>
      <c r="F29" s="44"/>
      <c r="G29" s="44"/>
    </row>
    <row r="30" spans="2:9" ht="15.75" thickTop="1" x14ac:dyDescent="0.25">
      <c r="C30" s="44"/>
      <c r="D30" s="44"/>
      <c r="E30" s="44"/>
      <c r="F30" s="44"/>
      <c r="G30" s="44"/>
    </row>
    <row r="31" spans="2:9" ht="15.75" thickBot="1" x14ac:dyDescent="0.3">
      <c r="C31" s="44"/>
      <c r="D31" s="44"/>
      <c r="E31" s="44"/>
      <c r="F31" s="44"/>
      <c r="G31" s="44"/>
    </row>
    <row r="32" spans="2:9" ht="15.75" customHeight="1" thickTop="1" x14ac:dyDescent="0.25">
      <c r="B32" s="61" t="s">
        <v>92</v>
      </c>
      <c r="C32" s="67" t="s">
        <v>28</v>
      </c>
      <c r="D32" s="67" t="s">
        <v>29</v>
      </c>
      <c r="E32" s="70" t="s">
        <v>30</v>
      </c>
      <c r="F32" s="73" t="s">
        <v>31</v>
      </c>
      <c r="G32" s="44"/>
      <c r="I32" s="52" t="s">
        <v>11</v>
      </c>
    </row>
    <row r="33" spans="2:9" x14ac:dyDescent="0.25">
      <c r="B33" s="62"/>
      <c r="C33" s="89"/>
      <c r="D33" s="89"/>
      <c r="E33" s="85"/>
      <c r="F33" s="87"/>
      <c r="G33" s="44"/>
      <c r="I33" s="53" t="s">
        <v>0</v>
      </c>
    </row>
    <row r="34" spans="2:9" ht="15.75" thickBot="1" x14ac:dyDescent="0.3">
      <c r="B34" s="63"/>
      <c r="C34" s="90"/>
      <c r="D34" s="90"/>
      <c r="E34" s="86"/>
      <c r="F34" s="88"/>
      <c r="G34" s="44"/>
      <c r="I34" s="52" t="s">
        <v>1</v>
      </c>
    </row>
    <row r="35" spans="2:9" x14ac:dyDescent="0.25">
      <c r="B35" s="22" t="s">
        <v>11</v>
      </c>
      <c r="C35" s="24">
        <v>0.72499999999999998</v>
      </c>
      <c r="D35" s="25">
        <v>0.75</v>
      </c>
      <c r="E35" s="26">
        <v>327</v>
      </c>
      <c r="F35" s="27">
        <v>436</v>
      </c>
      <c r="G35" s="45"/>
      <c r="I35" s="53" t="s">
        <v>14</v>
      </c>
    </row>
    <row r="36" spans="2:9" x14ac:dyDescent="0.25">
      <c r="B36" s="30" t="s">
        <v>0</v>
      </c>
      <c r="C36" s="32">
        <v>0.72499999999999998</v>
      </c>
      <c r="D36" s="33">
        <v>0.73599999999999999</v>
      </c>
      <c r="E36" s="34">
        <v>259</v>
      </c>
      <c r="F36" s="35">
        <v>352</v>
      </c>
      <c r="G36" s="45"/>
      <c r="I36" s="52" t="s">
        <v>2</v>
      </c>
    </row>
    <row r="37" spans="2:9" x14ac:dyDescent="0.25">
      <c r="B37" s="30" t="s">
        <v>1</v>
      </c>
      <c r="C37" s="32">
        <v>0.72499999999999998</v>
      </c>
      <c r="D37" s="33">
        <v>0.84499999999999997</v>
      </c>
      <c r="E37" s="34">
        <v>164</v>
      </c>
      <c r="F37" s="35">
        <v>194</v>
      </c>
      <c r="G37" s="45"/>
    </row>
    <row r="38" spans="2:9" x14ac:dyDescent="0.25">
      <c r="B38" s="30" t="s">
        <v>14</v>
      </c>
      <c r="C38" s="32">
        <v>0.72499999999999998</v>
      </c>
      <c r="D38" s="55">
        <v>0.71399999999999997</v>
      </c>
      <c r="E38" s="34">
        <v>10</v>
      </c>
      <c r="F38" s="35">
        <v>14</v>
      </c>
      <c r="G38" s="45"/>
    </row>
    <row r="39" spans="2:9" ht="15.75" thickBot="1" x14ac:dyDescent="0.3">
      <c r="B39" s="38" t="s">
        <v>2</v>
      </c>
      <c r="C39" s="40">
        <v>0.74</v>
      </c>
      <c r="D39" s="91">
        <v>0.73899999999999999</v>
      </c>
      <c r="E39" s="41">
        <v>156</v>
      </c>
      <c r="F39" s="42">
        <v>211</v>
      </c>
      <c r="G39" s="45"/>
    </row>
    <row r="40" spans="2:9" ht="15.75" thickTop="1" x14ac:dyDescent="0.25"/>
  </sheetData>
  <mergeCells count="28">
    <mergeCell ref="E32:E34"/>
    <mergeCell ref="F32:F34"/>
    <mergeCell ref="B22:B24"/>
    <mergeCell ref="C22:C24"/>
    <mergeCell ref="D22:D24"/>
    <mergeCell ref="B32:B34"/>
    <mergeCell ref="C32:C34"/>
    <mergeCell ref="D32:D34"/>
    <mergeCell ref="I10:N10"/>
    <mergeCell ref="I11:N11"/>
    <mergeCell ref="B12:B14"/>
    <mergeCell ref="C12:C14"/>
    <mergeCell ref="D12:D14"/>
    <mergeCell ref="E12:E14"/>
    <mergeCell ref="F12:F14"/>
    <mergeCell ref="I12:N12"/>
    <mergeCell ref="N2:N4"/>
    <mergeCell ref="B2:B4"/>
    <mergeCell ref="C2:C4"/>
    <mergeCell ref="D2:D4"/>
    <mergeCell ref="E2:E4"/>
    <mergeCell ref="F2:F4"/>
    <mergeCell ref="G2:G4"/>
    <mergeCell ref="I2:I4"/>
    <mergeCell ref="J2:J4"/>
    <mergeCell ref="K2:K4"/>
    <mergeCell ref="L2:L4"/>
    <mergeCell ref="M2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showGridLines="0" workbookViewId="0">
      <selection activeCell="M9" sqref="M9"/>
    </sheetView>
  </sheetViews>
  <sheetFormatPr defaultRowHeight="15" x14ac:dyDescent="0.25"/>
  <cols>
    <col min="1" max="1" width="33.85546875" style="3" customWidth="1"/>
    <col min="2" max="3" width="18.140625" style="3" customWidth="1"/>
    <col min="4" max="4" width="1.42578125" style="3" customWidth="1"/>
    <col min="5" max="6" width="18.140625" customWidth="1"/>
  </cols>
  <sheetData>
    <row r="1" spans="1:4" ht="28.9" customHeight="1" thickTop="1" thickBot="1" x14ac:dyDescent="0.3">
      <c r="A1" s="2" t="s">
        <v>0</v>
      </c>
      <c r="B1" s="2" t="s">
        <v>1</v>
      </c>
      <c r="C1" s="2" t="s">
        <v>2</v>
      </c>
      <c r="D1" s="9"/>
    </row>
    <row r="2" spans="1:4" s="1" customFormat="1" ht="17.45" customHeight="1" thickTop="1" x14ac:dyDescent="0.25">
      <c r="A2" s="4" t="s">
        <v>32</v>
      </c>
      <c r="B2" s="4" t="s">
        <v>56</v>
      </c>
      <c r="C2" s="4" t="s">
        <v>72</v>
      </c>
      <c r="D2" s="10"/>
    </row>
    <row r="3" spans="1:4" s="1" customFormat="1" ht="17.45" customHeight="1" x14ac:dyDescent="0.25">
      <c r="A3" s="5" t="s">
        <v>33</v>
      </c>
      <c r="B3" s="5" t="s">
        <v>57</v>
      </c>
      <c r="C3" s="5" t="s">
        <v>73</v>
      </c>
      <c r="D3" s="10"/>
    </row>
    <row r="4" spans="1:4" s="1" customFormat="1" ht="17.45" customHeight="1" x14ac:dyDescent="0.25">
      <c r="A4" s="5" t="s">
        <v>34</v>
      </c>
      <c r="B4" s="5" t="s">
        <v>58</v>
      </c>
      <c r="C4" s="5" t="s">
        <v>74</v>
      </c>
      <c r="D4" s="10"/>
    </row>
    <row r="5" spans="1:4" s="1" customFormat="1" ht="17.45" customHeight="1" x14ac:dyDescent="0.25">
      <c r="A5" s="5" t="s">
        <v>35</v>
      </c>
      <c r="B5" s="5" t="s">
        <v>59</v>
      </c>
      <c r="C5" s="5" t="s">
        <v>75</v>
      </c>
      <c r="D5" s="10"/>
    </row>
    <row r="6" spans="1:4" s="1" customFormat="1" ht="17.45" customHeight="1" x14ac:dyDescent="0.25">
      <c r="A6" s="5" t="s">
        <v>36</v>
      </c>
      <c r="B6" s="5" t="s">
        <v>60</v>
      </c>
      <c r="C6" s="5" t="s">
        <v>76</v>
      </c>
      <c r="D6" s="10"/>
    </row>
    <row r="7" spans="1:4" s="1" customFormat="1" ht="17.45" customHeight="1" x14ac:dyDescent="0.25">
      <c r="A7" s="5" t="s">
        <v>37</v>
      </c>
      <c r="B7" s="5" t="s">
        <v>61</v>
      </c>
      <c r="C7" s="5" t="s">
        <v>77</v>
      </c>
      <c r="D7" s="10"/>
    </row>
    <row r="8" spans="1:4" s="1" customFormat="1" ht="17.45" customHeight="1" x14ac:dyDescent="0.25">
      <c r="A8" s="5" t="s">
        <v>38</v>
      </c>
      <c r="B8" s="5" t="s">
        <v>62</v>
      </c>
      <c r="C8" s="5" t="s">
        <v>78</v>
      </c>
      <c r="D8" s="10"/>
    </row>
    <row r="9" spans="1:4" s="1" customFormat="1" ht="17.45" customHeight="1" x14ac:dyDescent="0.25">
      <c r="A9" s="5" t="s">
        <v>39</v>
      </c>
      <c r="B9" s="5" t="s">
        <v>63</v>
      </c>
      <c r="C9" s="5" t="s">
        <v>79</v>
      </c>
      <c r="D9" s="10"/>
    </row>
    <row r="10" spans="1:4" s="1" customFormat="1" ht="17.45" customHeight="1" x14ac:dyDescent="0.25">
      <c r="A10" s="5" t="s">
        <v>40</v>
      </c>
      <c r="B10" s="5" t="s">
        <v>64</v>
      </c>
      <c r="C10" s="5" t="s">
        <v>80</v>
      </c>
      <c r="D10" s="10"/>
    </row>
    <row r="11" spans="1:4" s="1" customFormat="1" ht="17.45" customHeight="1" x14ac:dyDescent="0.25">
      <c r="A11" s="5" t="s">
        <v>41</v>
      </c>
      <c r="B11" s="5" t="s">
        <v>65</v>
      </c>
      <c r="C11" s="5" t="s">
        <v>81</v>
      </c>
      <c r="D11" s="10"/>
    </row>
    <row r="12" spans="1:4" s="1" customFormat="1" ht="17.45" customHeight="1" x14ac:dyDescent="0.25">
      <c r="A12" s="5" t="s">
        <v>42</v>
      </c>
      <c r="B12" s="5" t="s">
        <v>66</v>
      </c>
      <c r="C12" s="5" t="s">
        <v>82</v>
      </c>
      <c r="D12" s="10"/>
    </row>
    <row r="13" spans="1:4" s="1" customFormat="1" ht="17.45" customHeight="1" x14ac:dyDescent="0.25">
      <c r="A13" s="5" t="s">
        <v>43</v>
      </c>
      <c r="B13" s="5" t="s">
        <v>67</v>
      </c>
      <c r="C13" s="5" t="s">
        <v>83</v>
      </c>
      <c r="D13" s="10"/>
    </row>
    <row r="14" spans="1:4" s="1" customFormat="1" ht="17.45" customHeight="1" x14ac:dyDescent="0.25">
      <c r="A14" s="5" t="s">
        <v>44</v>
      </c>
      <c r="B14" s="5" t="s">
        <v>68</v>
      </c>
      <c r="C14" s="5" t="s">
        <v>84</v>
      </c>
      <c r="D14" s="10"/>
    </row>
    <row r="15" spans="1:4" s="1" customFormat="1" ht="17.45" customHeight="1" x14ac:dyDescent="0.25">
      <c r="A15" s="5" t="s">
        <v>45</v>
      </c>
      <c r="B15" s="5" t="s">
        <v>69</v>
      </c>
      <c r="C15" s="5" t="s">
        <v>85</v>
      </c>
      <c r="D15" s="10"/>
    </row>
    <row r="16" spans="1:4" s="1" customFormat="1" ht="17.45" customHeight="1" x14ac:dyDescent="0.25">
      <c r="A16" s="5" t="s">
        <v>46</v>
      </c>
      <c r="B16" s="5" t="s">
        <v>70</v>
      </c>
      <c r="C16" s="5" t="s">
        <v>86</v>
      </c>
      <c r="D16" s="10"/>
    </row>
    <row r="17" spans="1:6" s="1" customFormat="1" ht="17.45" customHeight="1" thickBot="1" x14ac:dyDescent="0.3">
      <c r="A17" s="5" t="s">
        <v>47</v>
      </c>
      <c r="B17" s="6" t="s">
        <v>71</v>
      </c>
      <c r="C17" s="7" t="s">
        <v>87</v>
      </c>
      <c r="D17" s="10"/>
    </row>
    <row r="18" spans="1:6" s="1" customFormat="1" ht="17.45" customHeight="1" thickTop="1" x14ac:dyDescent="0.25">
      <c r="A18" s="5" t="s">
        <v>48</v>
      </c>
      <c r="B18" s="8"/>
      <c r="C18" s="8"/>
      <c r="D18" s="8"/>
    </row>
    <row r="19" spans="1:6" s="1" customFormat="1" ht="17.45" customHeight="1" x14ac:dyDescent="0.25">
      <c r="A19" s="5" t="s">
        <v>49</v>
      </c>
      <c r="B19" s="8"/>
      <c r="C19" s="8"/>
      <c r="D19" s="8"/>
    </row>
    <row r="20" spans="1:6" s="1" customFormat="1" ht="17.45" customHeight="1" x14ac:dyDescent="0.25">
      <c r="A20" s="5" t="s">
        <v>50</v>
      </c>
      <c r="B20" s="8"/>
      <c r="C20" s="8"/>
      <c r="D20" s="8"/>
    </row>
    <row r="21" spans="1:6" s="1" customFormat="1" ht="17.45" customHeight="1" x14ac:dyDescent="0.25">
      <c r="A21" s="5" t="s">
        <v>51</v>
      </c>
      <c r="B21" s="8"/>
      <c r="C21" s="8"/>
      <c r="D21" s="8"/>
    </row>
    <row r="22" spans="1:6" s="1" customFormat="1" ht="17.45" customHeight="1" x14ac:dyDescent="0.25">
      <c r="A22" s="5" t="s">
        <v>52</v>
      </c>
      <c r="B22" s="8"/>
      <c r="C22" s="8"/>
      <c r="D22" s="8"/>
    </row>
    <row r="23" spans="1:6" s="1" customFormat="1" ht="17.45" customHeight="1" x14ac:dyDescent="0.25">
      <c r="A23" s="5" t="s">
        <v>53</v>
      </c>
      <c r="B23" s="8"/>
      <c r="C23" s="8"/>
      <c r="D23" s="8"/>
    </row>
    <row r="24" spans="1:6" s="1" customFormat="1" ht="17.45" customHeight="1" x14ac:dyDescent="0.25">
      <c r="A24" s="56" t="s">
        <v>54</v>
      </c>
      <c r="B24" s="8"/>
      <c r="C24" s="8"/>
      <c r="D24" s="8"/>
    </row>
    <row r="25" spans="1:6" ht="15.75" thickBot="1" x14ac:dyDescent="0.3">
      <c r="A25" s="57" t="s">
        <v>55</v>
      </c>
    </row>
    <row r="26" spans="1:6" ht="15.75" thickTop="1" x14ac:dyDescent="0.25"/>
    <row r="29" spans="1:6" ht="15.75" thickBot="1" x14ac:dyDescent="0.3"/>
    <row r="30" spans="1:6" ht="79.900000000000006" customHeight="1" thickTop="1" thickBot="1" x14ac:dyDescent="0.3">
      <c r="A30" s="11" t="s">
        <v>94</v>
      </c>
      <c r="B30" s="12" t="s">
        <v>88</v>
      </c>
      <c r="C30" s="12" t="s">
        <v>89</v>
      </c>
      <c r="D30" s="13"/>
      <c r="E30" s="12" t="s">
        <v>90</v>
      </c>
      <c r="F30" s="21" t="s">
        <v>91</v>
      </c>
    </row>
    <row r="31" spans="1:6" s="20" customFormat="1" ht="35.450000000000003" customHeight="1" thickBot="1" x14ac:dyDescent="0.3">
      <c r="A31" s="14" t="s">
        <v>3</v>
      </c>
      <c r="B31" s="15">
        <v>1723</v>
      </c>
      <c r="C31" s="17">
        <f>B31/C33</f>
        <v>0.52070111816258691</v>
      </c>
      <c r="D31" s="16"/>
      <c r="E31" s="18">
        <v>300</v>
      </c>
      <c r="F31" s="19">
        <f>E31/F33</f>
        <v>0.31120331950207469</v>
      </c>
    </row>
    <row r="32" spans="1:6" ht="15.75" thickTop="1" x14ac:dyDescent="0.25"/>
    <row r="33" spans="2:6" x14ac:dyDescent="0.25">
      <c r="B33" s="3" t="s">
        <v>4</v>
      </c>
      <c r="C33" s="3">
        <v>3309</v>
      </c>
      <c r="E33" t="s">
        <v>5</v>
      </c>
      <c r="F33">
        <v>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 21 Q2</vt:lpstr>
      <vt:lpstr>ALL</vt:lpstr>
    </vt:vector>
  </TitlesOfParts>
  <Company>DEED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Carlson</dc:creator>
  <cp:lastModifiedBy>Amy Carlson</cp:lastModifiedBy>
  <dcterms:created xsi:type="dcterms:W3CDTF">2020-05-21T22:05:17Z</dcterms:created>
  <dcterms:modified xsi:type="dcterms:W3CDTF">2022-03-22T19:29:41Z</dcterms:modified>
</cp:coreProperties>
</file>